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580" activeTab="0"/>
  </bookViews>
  <sheets>
    <sheet name="ผลสัมฤทธิ์ครู" sheetId="1" r:id="rId1"/>
    <sheet name="Sheet3" sheetId="2" r:id="rId2"/>
  </sheets>
  <definedNames>
    <definedName name="_xlnm.Print_Area" localSheetId="0">'ผลสัมฤทธิ์ครู'!$A$1:$U$38</definedName>
  </definedNames>
  <calcPr fullCalcOnLoad="1"/>
</workbook>
</file>

<file path=xl/sharedStrings.xml><?xml version="1.0" encoding="utf-8"?>
<sst xmlns="http://schemas.openxmlformats.org/spreadsheetml/2006/main" count="78" uniqueCount="49">
  <si>
    <t>สรุปผลการตัดสินผลการเรียน</t>
  </si>
  <si>
    <t>ระดับ</t>
  </si>
  <si>
    <t>ผล</t>
  </si>
  <si>
    <t>การเรียน</t>
  </si>
  <si>
    <t>รวม</t>
  </si>
  <si>
    <t>จำนวน</t>
  </si>
  <si>
    <t>ร</t>
  </si>
  <si>
    <t>มส</t>
  </si>
  <si>
    <t>กิจกรรมพัฒนาผู้เรียน</t>
  </si>
  <si>
    <t>ลูกเสือ-เนตรนารี</t>
  </si>
  <si>
    <t>เพื่อสังคมและสาธารณะฯ</t>
  </si>
  <si>
    <t>ผ่าน</t>
  </si>
  <si>
    <t>หมายเหตุ</t>
  </si>
  <si>
    <t>ไม่ผ่าน</t>
  </si>
  <si>
    <t>คะแนนเกรดเฉลี่ยของครูผู้สอน</t>
  </si>
  <si>
    <t>ม.../…</t>
  </si>
  <si>
    <t xml:space="preserve"> ชั้น</t>
  </si>
  <si>
    <t>นร.</t>
  </si>
  <si>
    <t>ร้อยละ</t>
  </si>
  <si>
    <t>ชั้น/รหัสวิชา  (โปรดระบุรหัสวิชาใต้ช่อง ม. ...... /..... )</t>
  </si>
  <si>
    <t xml:space="preserve">   คิดเป็นร้อยละ</t>
  </si>
  <si>
    <t>คน</t>
  </si>
  <si>
    <t xml:space="preserve">นร.ที่มีผลการเรียนไม่ผ่าน </t>
  </si>
  <si>
    <t>รวม นร.ที่สอนทั้งหมด</t>
  </si>
  <si>
    <t xml:space="preserve">   ลงชื่อ.....................................  หัวหน้ากลุ่มบริหารวิชาการ</t>
  </si>
  <si>
    <r>
      <t xml:space="preserve">   ลงชื่อ......................................  </t>
    </r>
    <r>
      <rPr>
        <sz val="16"/>
        <color indexed="8"/>
        <rFont val="TH SarabunPSK"/>
        <family val="2"/>
      </rPr>
      <t>หัวหน้างานวัดผล</t>
    </r>
  </si>
  <si>
    <t xml:space="preserve">   ร้อยละ</t>
  </si>
  <si>
    <t xml:space="preserve">   ลงชื่อ.....................................................</t>
  </si>
  <si>
    <t>ลงชื่อ..........................................ครูประจำวิชา</t>
  </si>
  <si>
    <t>ลงชื่อ.........................................วัดผลกลุ่มสาระฯ</t>
  </si>
  <si>
    <t>ลงชื่อ.........................................หัวหน้ากลุ่มสาระฯ</t>
  </si>
  <si>
    <t xml:space="preserve">          (นางจิราพรรณ  เรืองพุทธ)</t>
  </si>
  <si>
    <t xml:space="preserve">          (นางปิยพร  ทองก้อน)</t>
  </si>
  <si>
    <t xml:space="preserve"> รองผู้อำนวยการกลุ่มบริหารวิชาการ</t>
  </si>
  <si>
    <t xml:space="preserve">          (นายธพลศจกรณ์  พิมพิชัยธกุล)</t>
  </si>
  <si>
    <t>นร.ที่มีระดับผลการเรียน 2.5 - 4</t>
  </si>
  <si>
    <t>นร.ที่มีระดับผลการเรียน 1 - 2</t>
  </si>
  <si>
    <t xml:space="preserve">        (...................................)</t>
  </si>
  <si>
    <t xml:space="preserve">        โรงเรียนพูลเจริญวิทยาคม  จังหวัดสมุทรปราการ  </t>
  </si>
  <si>
    <t xml:space="preserve">    ภาคเรียนที่ ....     ปีการศึกษา 25....</t>
  </si>
  <si>
    <t>ครูผู้สอน ...................................</t>
  </si>
  <si>
    <t xml:space="preserve">      กลุ่มสาระการเรียนรู้..............</t>
  </si>
  <si>
    <t xml:space="preserve">จำนวนห้องที่สอน  ....... ห้อง   </t>
  </si>
  <si>
    <t xml:space="preserve">      รายวิชาที่สอนทั้งหมด จำนวน  ..........   รายวิชา</t>
  </si>
  <si>
    <t>ชุมนุม.......</t>
  </si>
  <si>
    <t>(จำนวน นร.ทั้งหมดที่สอน)</t>
  </si>
  <si>
    <t>(จำนวน นร.ทั้งหมดที่ตัดสินผลการเรียน)</t>
  </si>
  <si>
    <t>นร.ที่มีผลการเรียน ร.</t>
  </si>
  <si>
    <t xml:space="preserve"> สรุปผลสัมฤทธิ์การจัดการเรียนรู้รายบุคคล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</si>
</sst>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0.000"/>
    <numFmt numFmtId="178" formatCode="0.0000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 New"/>
      <family val="2"/>
    </font>
    <font>
      <sz val="18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TH SarabunPSK"/>
      <family val="2"/>
    </font>
    <font>
      <sz val="13"/>
      <color indexed="8"/>
      <name val="TH SarabunPSK"/>
      <family val="2"/>
    </font>
    <font>
      <sz val="16"/>
      <color indexed="10"/>
      <name val="TH Sarabun New"/>
      <family val="2"/>
    </font>
    <font>
      <sz val="12"/>
      <color indexed="8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 New"/>
      <family val="2"/>
    </font>
    <font>
      <sz val="18"/>
      <color theme="1"/>
      <name val="TH Sarabun New"/>
      <family val="2"/>
    </font>
    <font>
      <b/>
      <sz val="18"/>
      <color theme="1"/>
      <name val="TH Sarabun New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3"/>
      <color theme="1"/>
      <name val="TH SarabunPSK"/>
      <family val="2"/>
    </font>
    <font>
      <sz val="16"/>
      <color rgb="FFFF0000"/>
      <name val="TH Sarabun New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22" borderId="3" applyNumberFormat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4" borderId="4" applyNumberFormat="0" applyAlignment="0" applyProtection="0"/>
    <xf numFmtId="0" fontId="42" fillId="25" borderId="0" applyNumberFormat="0" applyBorder="0" applyAlignment="0" applyProtection="0"/>
    <xf numFmtId="0" fontId="43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7" fillId="0" borderId="0" xfId="0" applyFont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11" xfId="0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0" fontId="47" fillId="0" borderId="13" xfId="0" applyFont="1" applyBorder="1" applyAlignment="1" applyProtection="1">
      <alignment horizontal="center" vertical="center"/>
      <protection locked="0"/>
    </xf>
    <xf numFmtId="0" fontId="47" fillId="0" borderId="14" xfId="0" applyFont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15" xfId="0" applyFont="1" applyBorder="1" applyAlignment="1" applyProtection="1">
      <alignment horizontal="center" vertical="center"/>
      <protection locked="0"/>
    </xf>
    <xf numFmtId="0" fontId="47" fillId="0" borderId="16" xfId="0" applyFont="1" applyBorder="1" applyAlignment="1" applyProtection="1">
      <alignment horizontal="center" vertical="center"/>
      <protection locked="0"/>
    </xf>
    <xf numFmtId="0" fontId="47" fillId="0" borderId="17" xfId="0" applyFont="1" applyBorder="1" applyAlignment="1" applyProtection="1">
      <alignment horizontal="center" vertical="center"/>
      <protection locked="0"/>
    </xf>
    <xf numFmtId="0" fontId="47" fillId="0" borderId="18" xfId="0" applyFont="1" applyBorder="1" applyAlignment="1" applyProtection="1">
      <alignment horizontal="center" vertical="center"/>
      <protection locked="0"/>
    </xf>
    <xf numFmtId="0" fontId="47" fillId="0" borderId="19" xfId="0" applyFont="1" applyBorder="1" applyAlignment="1" applyProtection="1">
      <alignment horizontal="center" vertical="center"/>
      <protection locked="0"/>
    </xf>
    <xf numFmtId="0" fontId="47" fillId="0" borderId="20" xfId="0" applyFont="1" applyBorder="1" applyAlignment="1" applyProtection="1">
      <alignment horizontal="center" vertical="center"/>
      <protection locked="0"/>
    </xf>
    <xf numFmtId="0" fontId="47" fillId="0" borderId="21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47" fillId="0" borderId="22" xfId="0" applyFont="1" applyBorder="1" applyAlignment="1" applyProtection="1">
      <alignment vertical="center"/>
      <protection locked="0"/>
    </xf>
    <xf numFmtId="0" fontId="47" fillId="0" borderId="14" xfId="0" applyFont="1" applyFill="1" applyBorder="1" applyAlignment="1" applyProtection="1">
      <alignment horizontal="center" vertical="center"/>
      <protection locked="0"/>
    </xf>
    <xf numFmtId="0" fontId="47" fillId="0" borderId="14" xfId="0" applyFont="1" applyFill="1" applyBorder="1" applyAlignment="1" applyProtection="1">
      <alignment vertical="center"/>
      <protection locked="0"/>
    </xf>
    <xf numFmtId="2" fontId="47" fillId="0" borderId="14" xfId="0" applyNumberFormat="1" applyFont="1" applyFill="1" applyBorder="1" applyAlignment="1" applyProtection="1">
      <alignment vertical="center"/>
      <protection locked="0"/>
    </xf>
    <xf numFmtId="2" fontId="47" fillId="0" borderId="0" xfId="0" applyNumberFormat="1" applyFont="1" applyFill="1" applyBorder="1" applyAlignment="1" applyProtection="1">
      <alignment vertical="center"/>
      <protection locked="0"/>
    </xf>
    <xf numFmtId="0" fontId="47" fillId="0" borderId="0" xfId="0" applyFont="1" applyFill="1" applyBorder="1" applyAlignment="1" applyProtection="1">
      <alignment vertical="center"/>
      <protection locked="0"/>
    </xf>
    <xf numFmtId="0" fontId="47" fillId="0" borderId="23" xfId="0" applyFont="1" applyBorder="1" applyAlignment="1" applyProtection="1">
      <alignment vertical="center"/>
      <protection locked="0"/>
    </xf>
    <xf numFmtId="0" fontId="47" fillId="0" borderId="24" xfId="0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53" fillId="0" borderId="25" xfId="0" applyFont="1" applyBorder="1" applyAlignment="1" applyProtection="1">
      <alignment horizontal="center" vertical="center"/>
      <protection locked="0"/>
    </xf>
    <xf numFmtId="0" fontId="53" fillId="0" borderId="26" xfId="0" applyFont="1" applyBorder="1" applyAlignment="1" applyProtection="1">
      <alignment horizontal="center" vertical="center"/>
      <protection locked="0"/>
    </xf>
    <xf numFmtId="0" fontId="53" fillId="0" borderId="27" xfId="0" applyFont="1" applyBorder="1" applyAlignment="1" applyProtection="1">
      <alignment horizontal="center" vertical="center"/>
      <protection locked="0"/>
    </xf>
    <xf numFmtId="0" fontId="53" fillId="0" borderId="28" xfId="0" applyFont="1" applyBorder="1" applyAlignment="1" applyProtection="1">
      <alignment horizontal="center" vertical="center"/>
      <protection locked="0"/>
    </xf>
    <xf numFmtId="0" fontId="53" fillId="0" borderId="11" xfId="0" applyFont="1" applyBorder="1" applyAlignment="1" applyProtection="1">
      <alignment vertical="center"/>
      <protection locked="0"/>
    </xf>
    <xf numFmtId="0" fontId="53" fillId="0" borderId="29" xfId="0" applyFont="1" applyBorder="1" applyAlignment="1" applyProtection="1">
      <alignment horizontal="center" vertical="center"/>
      <protection locked="0"/>
    </xf>
    <xf numFmtId="0" fontId="54" fillId="0" borderId="12" xfId="0" applyFont="1" applyBorder="1" applyAlignment="1" applyProtection="1">
      <alignment vertical="center"/>
      <protection locked="0"/>
    </xf>
    <xf numFmtId="0" fontId="52" fillId="0" borderId="12" xfId="0" applyFont="1" applyBorder="1" applyAlignment="1" applyProtection="1">
      <alignment vertical="center"/>
      <protection locked="0"/>
    </xf>
    <xf numFmtId="0" fontId="53" fillId="0" borderId="30" xfId="0" applyFont="1" applyBorder="1" applyAlignment="1" applyProtection="1">
      <alignment horizontal="center" vertical="center"/>
      <protection locked="0"/>
    </xf>
    <xf numFmtId="0" fontId="52" fillId="0" borderId="31" xfId="0" applyFont="1" applyBorder="1" applyAlignment="1" applyProtection="1">
      <alignment horizontal="center" vertical="center"/>
      <protection locked="0"/>
    </xf>
    <xf numFmtId="0" fontId="52" fillId="0" borderId="32" xfId="0" applyFont="1" applyBorder="1" applyAlignment="1" applyProtection="1">
      <alignment horizontal="center" vertical="center"/>
      <protection locked="0"/>
    </xf>
    <xf numFmtId="0" fontId="52" fillId="0" borderId="33" xfId="0" applyFont="1" applyBorder="1" applyAlignment="1" applyProtection="1">
      <alignment horizontal="center" vertical="center"/>
      <protection locked="0"/>
    </xf>
    <xf numFmtId="0" fontId="52" fillId="0" borderId="34" xfId="0" applyFont="1" applyBorder="1" applyAlignment="1" applyProtection="1">
      <alignment horizontal="center" vertical="center"/>
      <protection locked="0"/>
    </xf>
    <xf numFmtId="0" fontId="52" fillId="0" borderId="35" xfId="0" applyFont="1" applyBorder="1" applyAlignment="1" applyProtection="1">
      <alignment horizontal="center" vertical="center"/>
      <protection locked="0"/>
    </xf>
    <xf numFmtId="0" fontId="52" fillId="0" borderId="36" xfId="0" applyFont="1" applyBorder="1" applyAlignment="1" applyProtection="1">
      <alignment horizontal="center" vertical="center"/>
      <protection locked="0"/>
    </xf>
    <xf numFmtId="0" fontId="52" fillId="0" borderId="37" xfId="0" applyFont="1" applyBorder="1" applyAlignment="1" applyProtection="1">
      <alignment horizontal="center" vertical="center"/>
      <protection locked="0"/>
    </xf>
    <xf numFmtId="1" fontId="52" fillId="0" borderId="38" xfId="0" applyNumberFormat="1" applyFont="1" applyBorder="1" applyAlignment="1" applyProtection="1">
      <alignment horizontal="center" vertical="center"/>
      <protection/>
    </xf>
    <xf numFmtId="176" fontId="52" fillId="0" borderId="39" xfId="0" applyNumberFormat="1" applyFont="1" applyBorder="1" applyAlignment="1" applyProtection="1">
      <alignment horizontal="center" vertical="center"/>
      <protection/>
    </xf>
    <xf numFmtId="0" fontId="52" fillId="0" borderId="38" xfId="0" applyFont="1" applyBorder="1" applyAlignment="1" applyProtection="1">
      <alignment horizontal="center" vertical="center"/>
      <protection/>
    </xf>
    <xf numFmtId="176" fontId="52" fillId="0" borderId="40" xfId="0" applyNumberFormat="1" applyFont="1" applyBorder="1" applyAlignment="1" applyProtection="1">
      <alignment horizontal="center" vertical="center"/>
      <protection/>
    </xf>
    <xf numFmtId="0" fontId="52" fillId="0" borderId="13" xfId="0" applyFont="1" applyBorder="1" applyAlignment="1" applyProtection="1">
      <alignment horizontal="center" vertical="center"/>
      <protection/>
    </xf>
    <xf numFmtId="176" fontId="52" fillId="0" borderId="41" xfId="0" applyNumberFormat="1" applyFont="1" applyBorder="1" applyAlignment="1" applyProtection="1">
      <alignment horizontal="center" vertical="center"/>
      <protection/>
    </xf>
    <xf numFmtId="176" fontId="52" fillId="0" borderId="42" xfId="0" applyNumberFormat="1" applyFont="1" applyBorder="1" applyAlignment="1" applyProtection="1">
      <alignment horizontal="center" vertical="center"/>
      <protection/>
    </xf>
    <xf numFmtId="0" fontId="52" fillId="0" borderId="29" xfId="0" applyFont="1" applyBorder="1" applyAlignment="1" applyProtection="1">
      <alignment horizontal="center" vertical="center"/>
      <protection/>
    </xf>
    <xf numFmtId="0" fontId="52" fillId="0" borderId="43" xfId="0" applyFont="1" applyBorder="1" applyAlignment="1" applyProtection="1">
      <alignment horizontal="center" vertical="center"/>
      <protection/>
    </xf>
    <xf numFmtId="0" fontId="52" fillId="0" borderId="44" xfId="0" applyFont="1" applyBorder="1" applyAlignment="1" applyProtection="1">
      <alignment horizontal="center" vertical="center"/>
      <protection/>
    </xf>
    <xf numFmtId="0" fontId="52" fillId="4" borderId="45" xfId="0" applyFont="1" applyFill="1" applyBorder="1" applyAlignment="1" applyProtection="1">
      <alignment vertical="center"/>
      <protection locked="0"/>
    </xf>
    <xf numFmtId="2" fontId="52" fillId="4" borderId="45" xfId="0" applyNumberFormat="1" applyFont="1" applyFill="1" applyBorder="1" applyAlignment="1" applyProtection="1">
      <alignment vertical="center"/>
      <protection locked="0"/>
    </xf>
    <xf numFmtId="2" fontId="53" fillId="4" borderId="45" xfId="0" applyNumberFormat="1" applyFont="1" applyFill="1" applyBorder="1" applyAlignment="1" applyProtection="1">
      <alignment vertical="center"/>
      <protection locked="0"/>
    </xf>
    <xf numFmtId="0" fontId="52" fillId="4" borderId="46" xfId="0" applyFont="1" applyFill="1" applyBorder="1" applyAlignment="1" applyProtection="1">
      <alignment horizontal="center" vertical="center"/>
      <protection locked="0"/>
    </xf>
    <xf numFmtId="0" fontId="55" fillId="0" borderId="21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3" fillId="0" borderId="12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left" vertical="center"/>
      <protection locked="0"/>
    </xf>
    <xf numFmtId="0" fontId="52" fillId="0" borderId="0" xfId="0" applyFont="1" applyBorder="1" applyAlignment="1" applyProtection="1">
      <alignment horizontal="center" vertical="center"/>
      <protection/>
    </xf>
    <xf numFmtId="0" fontId="52" fillId="0" borderId="21" xfId="0" applyFont="1" applyBorder="1" applyAlignment="1" applyProtection="1">
      <alignment horizontal="center" vertical="center"/>
      <protection locked="0"/>
    </xf>
    <xf numFmtId="0" fontId="52" fillId="0" borderId="14" xfId="0" applyFont="1" applyBorder="1" applyAlignment="1" applyProtection="1">
      <alignment vertical="center"/>
      <protection locked="0"/>
    </xf>
    <xf numFmtId="0" fontId="53" fillId="4" borderId="45" xfId="0" applyFont="1" applyFill="1" applyBorder="1" applyAlignment="1" applyProtection="1">
      <alignment vertical="center"/>
      <protection locked="0"/>
    </xf>
    <xf numFmtId="0" fontId="53" fillId="0" borderId="0" xfId="0" applyFont="1" applyBorder="1" applyAlignment="1" applyProtection="1">
      <alignment horizontal="left" vertical="center"/>
      <protection locked="0"/>
    </xf>
    <xf numFmtId="0" fontId="53" fillId="0" borderId="11" xfId="0" applyFont="1" applyBorder="1" applyAlignment="1" applyProtection="1">
      <alignment horizontal="center" vertical="center"/>
      <protection locked="0"/>
    </xf>
    <xf numFmtId="0" fontId="53" fillId="0" borderId="47" xfId="0" applyFont="1" applyBorder="1" applyAlignment="1" applyProtection="1">
      <alignment horizontal="left" vertical="center"/>
      <protection locked="0"/>
    </xf>
    <xf numFmtId="0" fontId="53" fillId="0" borderId="17" xfId="0" applyFont="1" applyBorder="1" applyAlignment="1" applyProtection="1">
      <alignment horizontal="left" vertical="center"/>
      <protection locked="0"/>
    </xf>
    <xf numFmtId="0" fontId="52" fillId="4" borderId="48" xfId="0" applyFont="1" applyFill="1" applyBorder="1" applyAlignment="1" applyProtection="1">
      <alignment vertical="center"/>
      <protection locked="0"/>
    </xf>
    <xf numFmtId="1" fontId="52" fillId="0" borderId="0" xfId="0" applyNumberFormat="1" applyFont="1" applyBorder="1" applyAlignment="1" applyProtection="1">
      <alignment horizontal="center" vertical="center"/>
      <protection locked="0"/>
    </xf>
    <xf numFmtId="0" fontId="53" fillId="0" borderId="49" xfId="0" applyFont="1" applyBorder="1" applyAlignment="1" applyProtection="1">
      <alignment vertical="center"/>
      <protection locked="0"/>
    </xf>
    <xf numFmtId="0" fontId="53" fillId="0" borderId="50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56" fillId="0" borderId="47" xfId="0" applyFont="1" applyBorder="1" applyAlignment="1" applyProtection="1">
      <alignment horizontal="left" vertical="center"/>
      <protection locked="0"/>
    </xf>
    <xf numFmtId="0" fontId="52" fillId="0" borderId="0" xfId="0" applyFont="1" applyAlignment="1" applyProtection="1">
      <alignment/>
      <protection locked="0"/>
    </xf>
    <xf numFmtId="2" fontId="52" fillId="0" borderId="0" xfId="0" applyNumberFormat="1" applyFont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2" fontId="47" fillId="0" borderId="0" xfId="0" applyNumberFormat="1" applyFont="1" applyAlignment="1" applyProtection="1">
      <alignment vertical="center"/>
      <protection locked="0"/>
    </xf>
    <xf numFmtId="0" fontId="55" fillId="0" borderId="51" xfId="0" applyFont="1" applyBorder="1" applyAlignment="1" applyProtection="1">
      <alignment horizontal="center" vertical="center"/>
      <protection locked="0"/>
    </xf>
    <xf numFmtId="0" fontId="55" fillId="0" borderId="52" xfId="0" applyFont="1" applyBorder="1" applyAlignment="1" applyProtection="1">
      <alignment horizontal="center" vertical="center"/>
      <protection locked="0"/>
    </xf>
    <xf numFmtId="0" fontId="55" fillId="0" borderId="53" xfId="0" applyFont="1" applyBorder="1" applyAlignment="1" applyProtection="1">
      <alignment horizontal="center" vertical="center"/>
      <protection locked="0"/>
    </xf>
    <xf numFmtId="0" fontId="52" fillId="0" borderId="54" xfId="0" applyFont="1" applyBorder="1" applyAlignment="1" applyProtection="1">
      <alignment horizontal="center" vertical="center"/>
      <protection locked="0"/>
    </xf>
    <xf numFmtId="0" fontId="52" fillId="0" borderId="47" xfId="0" applyFont="1" applyBorder="1" applyAlignment="1" applyProtection="1">
      <alignment horizontal="center" vertical="center"/>
      <protection locked="0"/>
    </xf>
    <xf numFmtId="0" fontId="52" fillId="0" borderId="17" xfId="0" applyFont="1" applyBorder="1" applyAlignment="1" applyProtection="1">
      <alignment horizontal="center" vertical="center"/>
      <protection locked="0"/>
    </xf>
    <xf numFmtId="0" fontId="53" fillId="0" borderId="41" xfId="0" applyFont="1" applyBorder="1" applyAlignment="1" applyProtection="1">
      <alignment horizontal="center" vertical="center"/>
      <protection locked="0"/>
    </xf>
    <xf numFmtId="0" fontId="53" fillId="0" borderId="55" xfId="0" applyFont="1" applyBorder="1" applyAlignment="1" applyProtection="1">
      <alignment horizontal="center" vertical="center"/>
      <protection locked="0"/>
    </xf>
    <xf numFmtId="0" fontId="53" fillId="0" borderId="56" xfId="0" applyFont="1" applyBorder="1" applyAlignment="1" applyProtection="1">
      <alignment horizontal="center" vertical="center"/>
      <protection locked="0"/>
    </xf>
    <xf numFmtId="2" fontId="52" fillId="4" borderId="45" xfId="0" applyNumberFormat="1" applyFont="1" applyFill="1" applyBorder="1" applyAlignment="1" applyProtection="1">
      <alignment horizontal="center" vertical="center"/>
      <protection/>
    </xf>
    <xf numFmtId="0" fontId="58" fillId="0" borderId="57" xfId="0" applyFont="1" applyBorder="1" applyAlignment="1" applyProtection="1">
      <alignment horizontal="left" vertical="center"/>
      <protection locked="0"/>
    </xf>
    <xf numFmtId="0" fontId="58" fillId="0" borderId="20" xfId="0" applyFont="1" applyBorder="1" applyAlignment="1" applyProtection="1">
      <alignment horizontal="left" vertical="center"/>
      <protection locked="0"/>
    </xf>
    <xf numFmtId="0" fontId="52" fillId="0" borderId="28" xfId="0" applyFont="1" applyBorder="1" applyAlignment="1" applyProtection="1">
      <alignment horizontal="center" vertical="center"/>
      <protection locked="0"/>
    </xf>
    <xf numFmtId="0" fontId="52" fillId="0" borderId="58" xfId="0" applyFont="1" applyBorder="1" applyAlignment="1" applyProtection="1">
      <alignment horizontal="center" vertical="center"/>
      <protection locked="0"/>
    </xf>
    <xf numFmtId="0" fontId="56" fillId="0" borderId="57" xfId="0" applyFont="1" applyBorder="1" applyAlignment="1" applyProtection="1">
      <alignment horizontal="center" vertical="center"/>
      <protection locked="0"/>
    </xf>
    <xf numFmtId="0" fontId="56" fillId="0" borderId="20" xfId="0" applyFont="1" applyBorder="1" applyAlignment="1" applyProtection="1">
      <alignment horizontal="center" vertical="center"/>
      <protection locked="0"/>
    </xf>
    <xf numFmtId="0" fontId="53" fillId="0" borderId="13" xfId="0" applyFont="1" applyBorder="1" applyAlignment="1" applyProtection="1">
      <alignment horizontal="center" vertical="center"/>
      <protection locked="0"/>
    </xf>
    <xf numFmtId="0" fontId="53" fillId="0" borderId="59" xfId="0" applyFont="1" applyBorder="1" applyAlignment="1" applyProtection="1">
      <alignment horizontal="center" vertical="center"/>
      <protection locked="0"/>
    </xf>
    <xf numFmtId="0" fontId="52" fillId="0" borderId="60" xfId="0" applyFont="1" applyBorder="1" applyAlignment="1" applyProtection="1">
      <alignment horizontal="center" vertical="center"/>
      <protection locked="0"/>
    </xf>
    <xf numFmtId="0" fontId="52" fillId="0" borderId="53" xfId="0" applyFont="1" applyBorder="1" applyAlignment="1" applyProtection="1">
      <alignment horizontal="center" vertical="center"/>
      <protection locked="0"/>
    </xf>
    <xf numFmtId="0" fontId="52" fillId="0" borderId="6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0</xdr:row>
      <xdr:rowOff>19050</xdr:rowOff>
    </xdr:from>
    <xdr:to>
      <xdr:col>9</xdr:col>
      <xdr:colOff>285750</xdr:colOff>
      <xdr:row>2</xdr:row>
      <xdr:rowOff>28575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9050"/>
          <a:ext cx="390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39"/>
  <sheetViews>
    <sheetView tabSelected="1" workbookViewId="0" topLeftCell="A1">
      <selection activeCell="P26" sqref="P26"/>
    </sheetView>
  </sheetViews>
  <sheetFormatPr defaultColWidth="9.00390625" defaultRowHeight="15"/>
  <cols>
    <col min="1" max="1" width="6.7109375" style="7" customWidth="1"/>
    <col min="2" max="14" width="4.421875" style="7" customWidth="1"/>
    <col min="15" max="15" width="4.7109375" style="7" customWidth="1"/>
    <col min="16" max="19" width="4.421875" style="7" customWidth="1"/>
    <col min="20" max="20" width="6.28125" style="7" customWidth="1"/>
    <col min="21" max="21" width="5.8515625" style="1" customWidth="1"/>
    <col min="22" max="16384" width="9.00390625" style="7" customWidth="1"/>
  </cols>
  <sheetData>
    <row r="1" ht="21" customHeight="1"/>
    <row r="2" ht="13.5" customHeight="1"/>
    <row r="3" spans="3:15" ht="26.25" customHeight="1">
      <c r="C3" s="16"/>
      <c r="D3" s="16"/>
      <c r="E3" s="17"/>
      <c r="F3" s="26" t="s">
        <v>48</v>
      </c>
      <c r="G3" s="27"/>
      <c r="H3" s="27"/>
      <c r="I3" s="28"/>
      <c r="J3" s="28"/>
      <c r="K3" s="28"/>
      <c r="L3" s="28"/>
      <c r="M3" s="28"/>
      <c r="N3" s="28"/>
      <c r="O3" s="28"/>
    </row>
    <row r="4" spans="3:15" ht="24" customHeight="1">
      <c r="C4" s="16"/>
      <c r="D4" s="16" t="s">
        <v>38</v>
      </c>
      <c r="E4" s="27"/>
      <c r="F4" s="27"/>
      <c r="G4" s="27"/>
      <c r="H4" s="27"/>
      <c r="I4" s="28"/>
      <c r="J4" s="28"/>
      <c r="K4" s="28"/>
      <c r="L4" s="28"/>
      <c r="M4" s="28"/>
      <c r="N4" s="28"/>
      <c r="O4" s="28"/>
    </row>
    <row r="5" spans="3:14" ht="23.25" customHeight="1">
      <c r="C5" s="16"/>
      <c r="D5" s="16"/>
      <c r="E5" s="27"/>
      <c r="F5" s="27" t="s">
        <v>39</v>
      </c>
      <c r="G5" s="27"/>
      <c r="H5" s="27"/>
      <c r="I5" s="28"/>
      <c r="J5" s="28"/>
      <c r="K5" s="28"/>
      <c r="L5" s="28"/>
      <c r="M5" s="28"/>
      <c r="N5" s="28"/>
    </row>
    <row r="6" spans="2:15" ht="20.25" customHeight="1">
      <c r="B6" s="28" t="s">
        <v>40</v>
      </c>
      <c r="C6" s="28"/>
      <c r="D6" s="28"/>
      <c r="E6" s="28"/>
      <c r="F6" s="28"/>
      <c r="G6" s="28"/>
      <c r="H6" s="28"/>
      <c r="I6" s="28"/>
      <c r="J6" s="28" t="s">
        <v>41</v>
      </c>
      <c r="K6" s="28"/>
      <c r="L6" s="28"/>
      <c r="M6" s="28"/>
      <c r="N6" s="28"/>
      <c r="O6" s="28"/>
    </row>
    <row r="7" spans="2:20" ht="20.25" customHeight="1">
      <c r="B7" s="28" t="s">
        <v>42</v>
      </c>
      <c r="C7" s="28"/>
      <c r="D7" s="28"/>
      <c r="E7" s="28"/>
      <c r="F7" s="28"/>
      <c r="G7" s="28"/>
      <c r="H7" s="28"/>
      <c r="I7" s="28"/>
      <c r="J7" s="28" t="s">
        <v>43</v>
      </c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6.75" customHeight="1" thickBo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2" ht="21" customHeight="1" thickTop="1">
      <c r="A9" s="85" t="s">
        <v>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7"/>
      <c r="V9" s="14"/>
    </row>
    <row r="10" spans="1:21" ht="21" customHeight="1">
      <c r="A10" s="29" t="s">
        <v>1</v>
      </c>
      <c r="B10" s="88" t="s">
        <v>19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90"/>
      <c r="T10" s="32" t="s">
        <v>4</v>
      </c>
      <c r="U10" s="91" t="s">
        <v>18</v>
      </c>
    </row>
    <row r="11" spans="1:21" ht="21" customHeight="1">
      <c r="A11" s="30" t="s">
        <v>2</v>
      </c>
      <c r="B11" s="33" t="s">
        <v>15</v>
      </c>
      <c r="C11" s="33" t="s">
        <v>15</v>
      </c>
      <c r="D11" s="33" t="s">
        <v>15</v>
      </c>
      <c r="E11" s="33" t="s">
        <v>15</v>
      </c>
      <c r="F11" s="33" t="s">
        <v>15</v>
      </c>
      <c r="G11" s="33" t="s">
        <v>15</v>
      </c>
      <c r="H11" s="33" t="s">
        <v>15</v>
      </c>
      <c r="I11" s="33" t="s">
        <v>15</v>
      </c>
      <c r="J11" s="33" t="s">
        <v>15</v>
      </c>
      <c r="K11" s="33" t="s">
        <v>15</v>
      </c>
      <c r="L11" s="33" t="s">
        <v>15</v>
      </c>
      <c r="M11" s="33" t="s">
        <v>15</v>
      </c>
      <c r="N11" s="33" t="s">
        <v>15</v>
      </c>
      <c r="O11" s="33" t="s">
        <v>15</v>
      </c>
      <c r="P11" s="33" t="s">
        <v>15</v>
      </c>
      <c r="Q11" s="33" t="s">
        <v>15</v>
      </c>
      <c r="R11" s="33" t="s">
        <v>15</v>
      </c>
      <c r="S11" s="33" t="s">
        <v>15</v>
      </c>
      <c r="T11" s="34" t="s">
        <v>5</v>
      </c>
      <c r="U11" s="92"/>
    </row>
    <row r="12" spans="1:21" ht="21" customHeight="1" thickBot="1">
      <c r="A12" s="31" t="s">
        <v>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6"/>
      <c r="T12" s="37" t="s">
        <v>17</v>
      </c>
      <c r="U12" s="93"/>
    </row>
    <row r="13" spans="1:23" ht="18.75" customHeight="1" thickTop="1">
      <c r="A13" s="38">
        <v>4</v>
      </c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45">
        <f aca="true" t="shared" si="0" ref="T13:T23">SUM(B13:S13)</f>
        <v>0</v>
      </c>
      <c r="U13" s="46" t="e">
        <f>T13/T23*100</f>
        <v>#DIV/0!</v>
      </c>
      <c r="W13" s="15"/>
    </row>
    <row r="14" spans="1:26" ht="18.75" customHeight="1">
      <c r="A14" s="39">
        <v>3.5</v>
      </c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47">
        <f t="shared" si="0"/>
        <v>0</v>
      </c>
      <c r="U14" s="48" t="e">
        <f>T14/T23*100</f>
        <v>#DIV/0!</v>
      </c>
      <c r="V14" s="15"/>
      <c r="Z14" s="15"/>
    </row>
    <row r="15" spans="1:25" ht="18.75" customHeight="1">
      <c r="A15" s="39">
        <v>3</v>
      </c>
      <c r="B15" s="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7">
        <f t="shared" si="0"/>
        <v>0</v>
      </c>
      <c r="U15" s="48" t="e">
        <f>T15/T23*100</f>
        <v>#DIV/0!</v>
      </c>
      <c r="Y15" s="15"/>
    </row>
    <row r="16" spans="1:25" ht="18.75" customHeight="1">
      <c r="A16" s="39">
        <v>2.5</v>
      </c>
      <c r="B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7">
        <f t="shared" si="0"/>
        <v>0</v>
      </c>
      <c r="U16" s="48" t="e">
        <f>T16/T23*100</f>
        <v>#DIV/0!</v>
      </c>
      <c r="Y16" s="15"/>
    </row>
    <row r="17" spans="1:21" ht="18.75" customHeight="1">
      <c r="A17" s="40">
        <v>2</v>
      </c>
      <c r="B17" s="1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7">
        <f t="shared" si="0"/>
        <v>0</v>
      </c>
      <c r="U17" s="48" t="e">
        <f>T17/T23*100</f>
        <v>#DIV/0!</v>
      </c>
    </row>
    <row r="18" spans="1:21" ht="18.75" customHeight="1">
      <c r="A18" s="40">
        <v>1.5</v>
      </c>
      <c r="B18" s="10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7">
        <f t="shared" si="0"/>
        <v>0</v>
      </c>
      <c r="U18" s="48" t="e">
        <f>T18/T23*100</f>
        <v>#DIV/0!</v>
      </c>
    </row>
    <row r="19" spans="1:26" ht="18.75" customHeight="1" thickBot="1">
      <c r="A19" s="41">
        <v>1</v>
      </c>
      <c r="B19" s="1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9">
        <f t="shared" si="0"/>
        <v>0</v>
      </c>
      <c r="U19" s="50" t="e">
        <f>T19/T23*100</f>
        <v>#DIV/0!</v>
      </c>
      <c r="Y19" s="15"/>
      <c r="Z19" s="15"/>
    </row>
    <row r="20" spans="1:21" ht="18.75" customHeight="1" thickTop="1">
      <c r="A20" s="42">
        <v>0</v>
      </c>
      <c r="B20" s="1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47">
        <f t="shared" si="0"/>
        <v>0</v>
      </c>
      <c r="U20" s="46" t="e">
        <f>T20/T23*100</f>
        <v>#DIV/0!</v>
      </c>
    </row>
    <row r="21" spans="1:25" ht="18.75" customHeight="1">
      <c r="A21" s="40" t="s">
        <v>6</v>
      </c>
      <c r="B21" s="1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47">
        <f t="shared" si="0"/>
        <v>0</v>
      </c>
      <c r="U21" s="51" t="e">
        <f>T21/T23*100</f>
        <v>#DIV/0!</v>
      </c>
      <c r="X21" s="15"/>
      <c r="Y21" s="15"/>
    </row>
    <row r="22" spans="1:21" ht="18.75" customHeight="1" thickBot="1">
      <c r="A22" s="43" t="s">
        <v>7</v>
      </c>
      <c r="B22" s="13"/>
      <c r="C22" s="4"/>
      <c r="D22" s="4"/>
      <c r="E22" s="4"/>
      <c r="F22" s="4"/>
      <c r="G22" s="4"/>
      <c r="H22" s="4"/>
      <c r="I22" s="4"/>
      <c r="J22" s="4"/>
      <c r="K22" s="5"/>
      <c r="L22" s="4"/>
      <c r="M22" s="4"/>
      <c r="N22" s="4"/>
      <c r="O22" s="4"/>
      <c r="P22" s="4"/>
      <c r="Q22" s="4"/>
      <c r="R22" s="4"/>
      <c r="S22" s="4"/>
      <c r="T22" s="52">
        <f t="shared" si="0"/>
        <v>0</v>
      </c>
      <c r="U22" s="51" t="e">
        <f>T22/T23*100</f>
        <v>#DIV/0!</v>
      </c>
    </row>
    <row r="23" spans="1:27" ht="18.75" customHeight="1" thickBot="1" thickTop="1">
      <c r="A23" s="44" t="s">
        <v>4</v>
      </c>
      <c r="B23" s="25">
        <f aca="true" t="shared" si="1" ref="B23:S23">B13+B14+B15+B16+B17+B18+B19+B20+B21+B22</f>
        <v>0</v>
      </c>
      <c r="C23" s="25">
        <f t="shared" si="1"/>
        <v>0</v>
      </c>
      <c r="D23" s="25">
        <f t="shared" si="1"/>
        <v>0</v>
      </c>
      <c r="E23" s="25">
        <f t="shared" si="1"/>
        <v>0</v>
      </c>
      <c r="F23" s="25">
        <f t="shared" si="1"/>
        <v>0</v>
      </c>
      <c r="G23" s="25">
        <f t="shared" si="1"/>
        <v>0</v>
      </c>
      <c r="H23" s="25">
        <f t="shared" si="1"/>
        <v>0</v>
      </c>
      <c r="I23" s="25">
        <f t="shared" si="1"/>
        <v>0</v>
      </c>
      <c r="J23" s="25">
        <f t="shared" si="1"/>
        <v>0</v>
      </c>
      <c r="K23" s="25">
        <f t="shared" si="1"/>
        <v>0</v>
      </c>
      <c r="L23" s="25">
        <f t="shared" si="1"/>
        <v>0</v>
      </c>
      <c r="M23" s="25">
        <f t="shared" si="1"/>
        <v>0</v>
      </c>
      <c r="N23" s="25">
        <f t="shared" si="1"/>
        <v>0</v>
      </c>
      <c r="O23" s="25">
        <f t="shared" si="1"/>
        <v>0</v>
      </c>
      <c r="P23" s="25">
        <f t="shared" si="1"/>
        <v>0</v>
      </c>
      <c r="Q23" s="25">
        <f t="shared" si="1"/>
        <v>0</v>
      </c>
      <c r="R23" s="25">
        <f t="shared" si="1"/>
        <v>0</v>
      </c>
      <c r="S23" s="25">
        <f t="shared" si="1"/>
        <v>0</v>
      </c>
      <c r="T23" s="53">
        <f t="shared" si="0"/>
        <v>0</v>
      </c>
      <c r="U23" s="54" t="e">
        <f>SUM(U13:U22)</f>
        <v>#DIV/0!</v>
      </c>
      <c r="V23" s="7">
        <f>SUM(T13:T22)</f>
        <v>0</v>
      </c>
      <c r="X23" s="15"/>
      <c r="Y23" s="82">
        <f>SUM(T13:T22)</f>
        <v>0</v>
      </c>
      <c r="Z23" s="83" t="s">
        <v>45</v>
      </c>
      <c r="AA23" s="83"/>
    </row>
    <row r="24" spans="1:27" ht="21" customHeight="1" thickBot="1" thickTop="1">
      <c r="A24" s="74" t="s">
        <v>14</v>
      </c>
      <c r="B24" s="69"/>
      <c r="C24" s="55"/>
      <c r="D24" s="55"/>
      <c r="E24" s="55"/>
      <c r="F24" s="94" t="e">
        <f>((T13*4)+(T14*3.5)+(T15*3)+(T16*2.5)+(T17*2)+(T18*1.5)+(T19*1)+((T20+T22)*0))/T23</f>
        <v>#DIV/0!</v>
      </c>
      <c r="G24" s="94"/>
      <c r="H24" s="55" t="s">
        <v>20</v>
      </c>
      <c r="I24" s="55"/>
      <c r="J24" s="57"/>
      <c r="K24" s="94" t="e">
        <f>F24*100/4</f>
        <v>#DIV/0!</v>
      </c>
      <c r="L24" s="94"/>
      <c r="M24" s="56"/>
      <c r="N24" s="56"/>
      <c r="O24" s="56"/>
      <c r="P24" s="56"/>
      <c r="Q24" s="56"/>
      <c r="R24" s="56"/>
      <c r="S24" s="55"/>
      <c r="T24" s="55"/>
      <c r="U24" s="58"/>
      <c r="W24" s="15"/>
      <c r="Y24" s="82">
        <f>Y23-T21</f>
        <v>0</v>
      </c>
      <c r="Z24" s="83" t="s">
        <v>46</v>
      </c>
      <c r="AA24" s="83"/>
    </row>
    <row r="25" spans="1:24" ht="11.25" customHeight="1" thickBot="1" thickTop="1">
      <c r="A25" s="19"/>
      <c r="B25" s="20"/>
      <c r="C25" s="20"/>
      <c r="D25" s="20"/>
      <c r="E25" s="20"/>
      <c r="F25" s="21"/>
      <c r="G25" s="20"/>
      <c r="H25" s="20"/>
      <c r="I25" s="20"/>
      <c r="J25" s="21"/>
      <c r="K25" s="22"/>
      <c r="L25" s="21"/>
      <c r="M25" s="21"/>
      <c r="N25" s="21"/>
      <c r="O25" s="21"/>
      <c r="P25" s="22"/>
      <c r="Q25" s="22"/>
      <c r="R25" s="22"/>
      <c r="S25" s="23"/>
      <c r="T25" s="23"/>
      <c r="U25" s="6"/>
      <c r="W25" s="15"/>
      <c r="X25" s="15"/>
    </row>
    <row r="26" spans="1:22" ht="20.25" customHeight="1" thickTop="1">
      <c r="A26" s="24"/>
      <c r="B26" s="86" t="s">
        <v>8</v>
      </c>
      <c r="C26" s="86"/>
      <c r="D26" s="86"/>
      <c r="E26" s="86"/>
      <c r="F26" s="86"/>
      <c r="G26" s="86"/>
      <c r="H26" s="86"/>
      <c r="I26" s="86"/>
      <c r="J26" s="87"/>
      <c r="K26" s="59"/>
      <c r="L26" s="70" t="s">
        <v>35</v>
      </c>
      <c r="M26" s="60"/>
      <c r="N26" s="60"/>
      <c r="O26" s="60"/>
      <c r="P26" s="60"/>
      <c r="Q26" s="75">
        <f>SUM(T13:T16)</f>
        <v>0</v>
      </c>
      <c r="R26" s="64" t="s">
        <v>21</v>
      </c>
      <c r="S26" s="28" t="s">
        <v>26</v>
      </c>
      <c r="T26" s="28"/>
      <c r="U26" s="81" t="e">
        <f>Q26/Y24*100</f>
        <v>#DIV/0!</v>
      </c>
      <c r="V26" s="28"/>
    </row>
    <row r="27" spans="1:26" ht="20.25" customHeight="1" thickBot="1">
      <c r="A27" s="24"/>
      <c r="B27" s="99" t="s">
        <v>8</v>
      </c>
      <c r="C27" s="99"/>
      <c r="D27" s="100"/>
      <c r="E27" s="63" t="s">
        <v>16</v>
      </c>
      <c r="F27" s="63" t="s">
        <v>11</v>
      </c>
      <c r="G27" s="63" t="s">
        <v>13</v>
      </c>
      <c r="H27" s="63" t="s">
        <v>4</v>
      </c>
      <c r="I27" s="101" t="s">
        <v>12</v>
      </c>
      <c r="J27" s="102"/>
      <c r="K27" s="64"/>
      <c r="L27" s="70" t="s">
        <v>36</v>
      </c>
      <c r="M27" s="65"/>
      <c r="N27" s="64"/>
      <c r="O27" s="64"/>
      <c r="P27" s="66"/>
      <c r="Q27" s="66">
        <f>SUM(T17:T19)</f>
        <v>0</v>
      </c>
      <c r="R27" s="64" t="s">
        <v>21</v>
      </c>
      <c r="S27" s="28" t="s">
        <v>26</v>
      </c>
      <c r="T27" s="28"/>
      <c r="U27" s="81" t="e">
        <f>Q27/Y24*100</f>
        <v>#DIV/0!</v>
      </c>
      <c r="V27" s="28"/>
      <c r="Z27" s="84" t="e">
        <f>SUM(U26:U28)</f>
        <v>#DIV/0!</v>
      </c>
    </row>
    <row r="28" spans="1:22" ht="20.25" customHeight="1" thickTop="1">
      <c r="A28" s="24"/>
      <c r="B28" s="72" t="s">
        <v>9</v>
      </c>
      <c r="C28" s="72"/>
      <c r="D28" s="73"/>
      <c r="E28" s="78"/>
      <c r="F28" s="78"/>
      <c r="G28" s="78"/>
      <c r="H28" s="78"/>
      <c r="I28" s="103"/>
      <c r="J28" s="104"/>
      <c r="K28" s="67"/>
      <c r="L28" s="70" t="s">
        <v>22</v>
      </c>
      <c r="M28" s="64"/>
      <c r="N28" s="64"/>
      <c r="O28" s="64"/>
      <c r="P28" s="66"/>
      <c r="Q28" s="66">
        <f>SUM(T20+T22)</f>
        <v>0</v>
      </c>
      <c r="R28" s="64" t="s">
        <v>21</v>
      </c>
      <c r="S28" s="28" t="s">
        <v>26</v>
      </c>
      <c r="T28" s="28"/>
      <c r="U28" s="81" t="e">
        <f>Q28/Y24*100</f>
        <v>#DIV/0!</v>
      </c>
      <c r="V28" s="28"/>
    </row>
    <row r="29" spans="1:22" ht="20.25" customHeight="1">
      <c r="A29" s="24"/>
      <c r="B29" s="79" t="s">
        <v>44</v>
      </c>
      <c r="C29" s="72"/>
      <c r="D29" s="73"/>
      <c r="E29" s="33"/>
      <c r="F29" s="71"/>
      <c r="G29" s="71"/>
      <c r="H29" s="71"/>
      <c r="I29" s="88"/>
      <c r="J29" s="105"/>
      <c r="K29" s="64"/>
      <c r="L29" s="70" t="s">
        <v>47</v>
      </c>
      <c r="M29" s="65"/>
      <c r="N29" s="64"/>
      <c r="O29" s="64"/>
      <c r="P29" s="66"/>
      <c r="Q29" s="66">
        <f>T21</f>
        <v>0</v>
      </c>
      <c r="R29" s="64" t="s">
        <v>21</v>
      </c>
      <c r="S29" s="28" t="s">
        <v>26</v>
      </c>
      <c r="T29" s="28"/>
      <c r="U29" s="81" t="e">
        <f>Q29/T23*100</f>
        <v>#DIV/0!</v>
      </c>
      <c r="V29" s="28"/>
    </row>
    <row r="30" spans="1:22" ht="20.25" customHeight="1" thickBot="1">
      <c r="A30" s="24"/>
      <c r="B30" s="95" t="s">
        <v>10</v>
      </c>
      <c r="C30" s="95"/>
      <c r="D30" s="96"/>
      <c r="E30" s="76"/>
      <c r="F30" s="77"/>
      <c r="G30" s="77"/>
      <c r="H30" s="77"/>
      <c r="I30" s="97"/>
      <c r="J30" s="98"/>
      <c r="K30" s="64"/>
      <c r="L30" s="70" t="s">
        <v>23</v>
      </c>
      <c r="M30" s="65"/>
      <c r="N30" s="64"/>
      <c r="O30" s="64"/>
      <c r="P30" s="66"/>
      <c r="Q30" s="66">
        <f>T23</f>
        <v>0</v>
      </c>
      <c r="R30" s="64" t="s">
        <v>21</v>
      </c>
      <c r="S30" s="28"/>
      <c r="T30" s="28"/>
      <c r="U30" s="62"/>
      <c r="V30" s="28"/>
    </row>
    <row r="31" spans="2:23" ht="9" customHeight="1" thickTop="1">
      <c r="B31" s="80"/>
      <c r="C31" s="28"/>
      <c r="D31" s="28"/>
      <c r="E31" s="68"/>
      <c r="F31" s="68"/>
      <c r="G31" s="68"/>
      <c r="H31" s="68"/>
      <c r="I31" s="68"/>
      <c r="J31" s="6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62"/>
      <c r="V31" s="28"/>
      <c r="W31" s="15"/>
    </row>
    <row r="32" spans="2:23" ht="25.5" customHeight="1">
      <c r="B32" s="80" t="s">
        <v>28</v>
      </c>
      <c r="C32" s="28"/>
      <c r="D32" s="28"/>
      <c r="E32" s="61"/>
      <c r="F32" s="61"/>
      <c r="G32" s="61"/>
      <c r="H32" s="61"/>
      <c r="I32" s="61"/>
      <c r="J32" s="61"/>
      <c r="K32" s="28" t="s">
        <v>25</v>
      </c>
      <c r="L32" s="28"/>
      <c r="M32" s="28"/>
      <c r="N32" s="28"/>
      <c r="O32" s="28"/>
      <c r="P32" s="28"/>
      <c r="Q32" s="28"/>
      <c r="R32" s="28"/>
      <c r="S32" s="28"/>
      <c r="T32" s="28"/>
      <c r="U32" s="62"/>
      <c r="V32" s="28"/>
      <c r="W32" s="15"/>
    </row>
    <row r="33" spans="2:22" ht="20.25" customHeight="1">
      <c r="B33" s="28" t="s">
        <v>37</v>
      </c>
      <c r="C33" s="28"/>
      <c r="D33" s="28"/>
      <c r="E33" s="28"/>
      <c r="F33" s="28"/>
      <c r="G33" s="28"/>
      <c r="H33" s="28"/>
      <c r="I33" s="28"/>
      <c r="J33" s="28"/>
      <c r="K33" s="28" t="s">
        <v>31</v>
      </c>
      <c r="L33" s="28"/>
      <c r="M33" s="28"/>
      <c r="N33" s="28"/>
      <c r="O33" s="28"/>
      <c r="P33" s="28"/>
      <c r="Q33" s="28"/>
      <c r="R33" s="28"/>
      <c r="S33" s="28"/>
      <c r="T33" s="28"/>
      <c r="U33" s="62"/>
      <c r="V33" s="28"/>
    </row>
    <row r="34" spans="2:22" ht="20.25" customHeight="1">
      <c r="B34" s="28" t="s">
        <v>29</v>
      </c>
      <c r="C34" s="28"/>
      <c r="D34" s="28"/>
      <c r="E34" s="28"/>
      <c r="F34" s="28"/>
      <c r="G34" s="28"/>
      <c r="H34" s="28"/>
      <c r="I34" s="28"/>
      <c r="J34" s="28"/>
      <c r="K34" s="28" t="s">
        <v>24</v>
      </c>
      <c r="L34" s="28"/>
      <c r="M34" s="28"/>
      <c r="N34" s="28"/>
      <c r="O34" s="28"/>
      <c r="P34" s="28"/>
      <c r="Q34" s="28"/>
      <c r="R34" s="28"/>
      <c r="S34" s="28"/>
      <c r="T34" s="28"/>
      <c r="U34" s="62"/>
      <c r="V34" s="28"/>
    </row>
    <row r="35" spans="2:22" ht="20.25" customHeight="1">
      <c r="B35" s="28" t="s">
        <v>37</v>
      </c>
      <c r="C35" s="28"/>
      <c r="D35" s="28"/>
      <c r="E35" s="28"/>
      <c r="F35" s="28"/>
      <c r="G35" s="28"/>
      <c r="H35" s="28"/>
      <c r="I35" s="28"/>
      <c r="J35" s="28"/>
      <c r="K35" s="28" t="s">
        <v>32</v>
      </c>
      <c r="L35" s="28"/>
      <c r="M35" s="28"/>
      <c r="N35" s="28"/>
      <c r="O35" s="28"/>
      <c r="P35" s="28"/>
      <c r="Q35" s="28"/>
      <c r="R35" s="28"/>
      <c r="S35" s="28"/>
      <c r="T35" s="28"/>
      <c r="U35" s="62"/>
      <c r="V35" s="28"/>
    </row>
    <row r="36" spans="2:22" ht="20.25" customHeight="1">
      <c r="B36" s="28" t="s">
        <v>30</v>
      </c>
      <c r="C36" s="28"/>
      <c r="D36" s="28"/>
      <c r="E36" s="28"/>
      <c r="F36" s="28"/>
      <c r="G36" s="28"/>
      <c r="H36" s="28"/>
      <c r="I36" s="28"/>
      <c r="J36" s="28"/>
      <c r="K36" s="28" t="s">
        <v>27</v>
      </c>
      <c r="L36" s="28"/>
      <c r="M36" s="28"/>
      <c r="N36" s="28"/>
      <c r="O36" s="28"/>
      <c r="P36" s="28"/>
      <c r="Q36" s="28"/>
      <c r="R36" s="28"/>
      <c r="S36" s="28"/>
      <c r="T36" s="28"/>
      <c r="U36" s="62"/>
      <c r="V36" s="28"/>
    </row>
    <row r="37" spans="2:22" ht="20.25" customHeight="1">
      <c r="B37" s="28" t="s">
        <v>37</v>
      </c>
      <c r="C37" s="28"/>
      <c r="D37" s="28"/>
      <c r="E37" s="28"/>
      <c r="F37" s="28"/>
      <c r="G37" s="28"/>
      <c r="H37" s="28"/>
      <c r="I37" s="28"/>
      <c r="J37" s="28"/>
      <c r="K37" s="28" t="s">
        <v>34</v>
      </c>
      <c r="L37" s="28"/>
      <c r="M37" s="28"/>
      <c r="N37" s="28"/>
      <c r="O37" s="28"/>
      <c r="P37" s="28"/>
      <c r="Q37" s="28"/>
      <c r="R37" s="28"/>
      <c r="S37" s="28"/>
      <c r="T37" s="28"/>
      <c r="U37" s="62"/>
      <c r="V37" s="28"/>
    </row>
    <row r="38" spans="12:22" ht="20.25" customHeight="1">
      <c r="L38" s="28" t="s">
        <v>33</v>
      </c>
      <c r="V38" s="28"/>
    </row>
    <row r="39" ht="21.75" customHeight="1">
      <c r="L39" s="28"/>
    </row>
  </sheetData>
  <sheetProtection formatCells="0" formatColumns="0" formatRows="0" insertColumns="0"/>
  <mergeCells count="12">
    <mergeCell ref="I28:J28"/>
    <mergeCell ref="I29:J29"/>
    <mergeCell ref="A9:U9"/>
    <mergeCell ref="B10:S10"/>
    <mergeCell ref="U10:U12"/>
    <mergeCell ref="K24:L24"/>
    <mergeCell ref="F24:G24"/>
    <mergeCell ref="B30:D30"/>
    <mergeCell ref="I30:J30"/>
    <mergeCell ref="B26:J26"/>
    <mergeCell ref="B27:D27"/>
    <mergeCell ref="I27:J27"/>
  </mergeCells>
  <printOptions/>
  <pageMargins left="0.31496062992126" right="0.118110236220472" top="0.551181102" bottom="0.15748031496063" header="0.31496063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ChangNat</cp:lastModifiedBy>
  <cp:lastPrinted>2022-09-29T14:59:33Z</cp:lastPrinted>
  <dcterms:created xsi:type="dcterms:W3CDTF">2015-09-27T15:25:40Z</dcterms:created>
  <dcterms:modified xsi:type="dcterms:W3CDTF">2022-09-29T15:03:19Z</dcterms:modified>
  <cp:category/>
  <cp:version/>
  <cp:contentType/>
  <cp:contentStatus/>
</cp:coreProperties>
</file>